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eer Math\Project 5\"/>
    </mc:Choice>
  </mc:AlternateContent>
  <bookViews>
    <workbookView xWindow="0" yWindow="0" windowWidth="15360" windowHeight="7755" activeTab="1"/>
  </bookViews>
  <sheets>
    <sheet name="Scenario 1" sheetId="1" r:id="rId1"/>
    <sheet name="Scenario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B30" i="2"/>
  <c r="C29" i="2"/>
  <c r="B29" i="2"/>
  <c r="C28" i="2"/>
  <c r="B28" i="2"/>
  <c r="C27" i="2"/>
  <c r="B27" i="2"/>
  <c r="C26" i="2"/>
  <c r="C31" i="2" s="1"/>
  <c r="B26" i="2"/>
  <c r="C23" i="2"/>
  <c r="B44" i="2" s="1"/>
  <c r="B23" i="2"/>
  <c r="C11" i="2"/>
  <c r="B44" i="1"/>
  <c r="C11" i="1"/>
  <c r="B39" i="1" s="1"/>
  <c r="C29" i="1"/>
  <c r="B43" i="1" s="1"/>
  <c r="C23" i="1"/>
  <c r="B42" i="1" s="1"/>
  <c r="B45" i="2" l="1"/>
  <c r="C36" i="2"/>
  <c r="B46" i="2" s="1"/>
  <c r="B31" i="2"/>
  <c r="B43" i="2"/>
  <c r="B41" i="2"/>
  <c r="B41" i="1"/>
  <c r="B47" i="1" s="1"/>
  <c r="B29" i="1"/>
  <c r="B23" i="1"/>
  <c r="B49" i="2" l="1"/>
</calcChain>
</file>

<file path=xl/sharedStrings.xml><?xml version="1.0" encoding="utf-8"?>
<sst xmlns="http://schemas.openxmlformats.org/spreadsheetml/2006/main" count="90" uniqueCount="49">
  <si>
    <t>Item</t>
  </si>
  <si>
    <t>Rental Space</t>
  </si>
  <si>
    <t>Water</t>
  </si>
  <si>
    <t>Electricity</t>
  </si>
  <si>
    <t>Telephone</t>
  </si>
  <si>
    <t>Insurance</t>
  </si>
  <si>
    <t>Heat/AC</t>
  </si>
  <si>
    <t>Price</t>
  </si>
  <si>
    <t>Use of Business Items</t>
  </si>
  <si>
    <t>Consumables/Items Given to Customer</t>
  </si>
  <si>
    <t>Payroll</t>
  </si>
  <si>
    <t>Utilities/Overhead</t>
  </si>
  <si>
    <t>Consumables/Given to Customer</t>
  </si>
  <si>
    <t>Profit</t>
  </si>
  <si>
    <t>Total Price of Contract</t>
  </si>
  <si>
    <t>Total Costs</t>
  </si>
  <si>
    <t>Refuse</t>
  </si>
  <si>
    <t>Clay Mask</t>
  </si>
  <si>
    <t>Spatula</t>
  </si>
  <si>
    <t>Cooling Gel Eye Set</t>
  </si>
  <si>
    <t>Steamer</t>
  </si>
  <si>
    <t>Total</t>
  </si>
  <si>
    <t>Clay Mask(5)</t>
  </si>
  <si>
    <t>Moisturizer(5)</t>
  </si>
  <si>
    <t>Toner(5)</t>
  </si>
  <si>
    <t>Spatula(5)</t>
  </si>
  <si>
    <t>Facial Cleanser/Makeup Remover(5)</t>
  </si>
  <si>
    <t>Extractor(5)</t>
  </si>
  <si>
    <t>Cooling Gel Eye Set(5)</t>
  </si>
  <si>
    <t>Essential Oils(5)</t>
  </si>
  <si>
    <t>Facials (5)</t>
  </si>
  <si>
    <t>$100/each</t>
  </si>
  <si>
    <t>Employee Pay(5)</t>
  </si>
  <si>
    <t>$20/each</t>
  </si>
  <si>
    <t>Lotion</t>
  </si>
  <si>
    <t>Acetone</t>
  </si>
  <si>
    <t>Perrafin(5)</t>
  </si>
  <si>
    <t>Nail Clippers(5)</t>
  </si>
  <si>
    <t>Cuticle Remover(5)</t>
  </si>
  <si>
    <t>Nail Files(5)</t>
  </si>
  <si>
    <t>Nail Polish(5)</t>
  </si>
  <si>
    <t>Nail Forifier(5)</t>
  </si>
  <si>
    <t>Nail Seperators(5)</t>
  </si>
  <si>
    <t>Nail Fortifier(5)</t>
  </si>
  <si>
    <t>Manicures(5)</t>
  </si>
  <si>
    <t>$22.25/each</t>
  </si>
  <si>
    <t>Pro-Rated Price</t>
  </si>
  <si>
    <t>Price(5)</t>
  </si>
  <si>
    <t>Pro-Rated-Price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</si>
</sst>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0" xfId="0" applyFont="1"/>
    <xf numFmtId="0" fontId="3" fillId="0" borderId="0" xfId="0" applyFont="1" applyBorder="1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1" xfId="1" applyFont="1" applyBorder="1"/>
    <xf numFmtId="0" fontId="0" fillId="0" borderId="0" xfId="0" applyFont="1"/>
    <xf numFmtId="44" fontId="0" fillId="0" borderId="0" xfId="0" applyNumberFormat="1" applyBorder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F8" sqref="F8"/>
    </sheetView>
  </sheetViews>
  <sheetFormatPr defaultRowHeight="15" x14ac:dyDescent="0.25"/>
  <cols>
    <col min="1" max="1" width="33" customWidth="1"/>
    <col min="2" max="2" width="12.85546875" customWidth="1"/>
    <col min="3" max="3" width="14.85546875" customWidth="1"/>
  </cols>
  <sheetData>
    <row r="1" spans="1:3" ht="18.75" x14ac:dyDescent="0.3">
      <c r="A1" s="3" t="s">
        <v>11</v>
      </c>
    </row>
    <row r="3" spans="1:3" ht="15.75" x14ac:dyDescent="0.25">
      <c r="A3" s="1" t="s">
        <v>0</v>
      </c>
      <c r="B3" s="1" t="s">
        <v>7</v>
      </c>
      <c r="C3" s="5" t="s">
        <v>48</v>
      </c>
    </row>
    <row r="4" spans="1:3" x14ac:dyDescent="0.25">
      <c r="A4" t="s">
        <v>1</v>
      </c>
      <c r="B4" s="7">
        <v>1770</v>
      </c>
      <c r="C4" s="8">
        <v>7.38</v>
      </c>
    </row>
    <row r="5" spans="1:3" x14ac:dyDescent="0.25">
      <c r="A5" t="s">
        <v>2</v>
      </c>
      <c r="B5" s="7">
        <v>392.8</v>
      </c>
      <c r="C5" s="8">
        <v>1.64</v>
      </c>
    </row>
    <row r="6" spans="1:3" x14ac:dyDescent="0.25">
      <c r="A6" t="s">
        <v>3</v>
      </c>
      <c r="B6" s="7">
        <v>3558.72</v>
      </c>
      <c r="C6" s="8">
        <v>14.83</v>
      </c>
    </row>
    <row r="7" spans="1:3" x14ac:dyDescent="0.25">
      <c r="A7" t="s">
        <v>4</v>
      </c>
      <c r="B7" s="7">
        <v>150</v>
      </c>
      <c r="C7" s="8">
        <v>0.63</v>
      </c>
    </row>
    <row r="8" spans="1:3" x14ac:dyDescent="0.25">
      <c r="A8" t="s">
        <v>5</v>
      </c>
      <c r="B8" s="7">
        <v>575</v>
      </c>
      <c r="C8" s="8">
        <v>2.4</v>
      </c>
    </row>
    <row r="9" spans="1:3" x14ac:dyDescent="0.25">
      <c r="A9" t="s">
        <v>6</v>
      </c>
      <c r="B9" s="7">
        <v>350</v>
      </c>
      <c r="C9" s="8">
        <v>1.5</v>
      </c>
    </row>
    <row r="10" spans="1:3" x14ac:dyDescent="0.25">
      <c r="A10" t="s">
        <v>16</v>
      </c>
      <c r="B10" s="7">
        <v>25</v>
      </c>
      <c r="C10" s="8">
        <v>0.11</v>
      </c>
    </row>
    <row r="11" spans="1:3" ht="18.75" x14ac:dyDescent="0.3">
      <c r="A11" s="3" t="s">
        <v>21</v>
      </c>
      <c r="B11" s="7">
        <v>6821.52</v>
      </c>
      <c r="C11" s="9">
        <f>SUM(C4:C10)</f>
        <v>28.49</v>
      </c>
    </row>
    <row r="13" spans="1:3" ht="18.75" x14ac:dyDescent="0.3">
      <c r="A13" s="3" t="s">
        <v>8</v>
      </c>
      <c r="B13" s="1" t="s">
        <v>7</v>
      </c>
      <c r="C13" s="1" t="s">
        <v>47</v>
      </c>
    </row>
    <row r="14" spans="1:3" x14ac:dyDescent="0.25">
      <c r="A14" t="s">
        <v>22</v>
      </c>
      <c r="B14" s="8">
        <v>14.75</v>
      </c>
      <c r="C14" s="8">
        <v>77.75</v>
      </c>
    </row>
    <row r="15" spans="1:3" x14ac:dyDescent="0.25">
      <c r="A15" t="s">
        <v>23</v>
      </c>
      <c r="B15" s="8">
        <v>111</v>
      </c>
      <c r="C15" s="8">
        <v>111</v>
      </c>
    </row>
    <row r="16" spans="1:3" x14ac:dyDescent="0.25">
      <c r="A16" t="s">
        <v>24</v>
      </c>
      <c r="B16" s="8">
        <v>4.95</v>
      </c>
      <c r="C16" s="8">
        <v>24.75</v>
      </c>
    </row>
    <row r="17" spans="1:3" x14ac:dyDescent="0.25">
      <c r="A17" t="s">
        <v>20</v>
      </c>
      <c r="B17" s="8">
        <v>240</v>
      </c>
      <c r="C17" s="8">
        <v>240</v>
      </c>
    </row>
    <row r="18" spans="1:3" x14ac:dyDescent="0.25">
      <c r="A18" t="s">
        <v>25</v>
      </c>
      <c r="B18" s="8">
        <v>2.2999999999999998</v>
      </c>
      <c r="C18" s="8">
        <v>11.5</v>
      </c>
    </row>
    <row r="19" spans="1:3" x14ac:dyDescent="0.25">
      <c r="A19" t="s">
        <v>26</v>
      </c>
      <c r="B19" s="8">
        <v>91.5</v>
      </c>
      <c r="C19" s="8">
        <v>91.5</v>
      </c>
    </row>
    <row r="20" spans="1:3" x14ac:dyDescent="0.25">
      <c r="A20" t="s">
        <v>27</v>
      </c>
      <c r="B20" s="8">
        <v>13.99</v>
      </c>
      <c r="C20" s="8">
        <v>69.95</v>
      </c>
    </row>
    <row r="21" spans="1:3" x14ac:dyDescent="0.25">
      <c r="A21" t="s">
        <v>28</v>
      </c>
      <c r="B21" s="8">
        <v>1.75</v>
      </c>
      <c r="C21" s="8">
        <v>8.75</v>
      </c>
    </row>
    <row r="22" spans="1:3" x14ac:dyDescent="0.25">
      <c r="A22" t="s">
        <v>29</v>
      </c>
      <c r="B22" s="8">
        <v>7.95</v>
      </c>
      <c r="C22" s="8">
        <v>39.75</v>
      </c>
    </row>
    <row r="23" spans="1:3" ht="18.75" x14ac:dyDescent="0.3">
      <c r="A23" s="3" t="s">
        <v>21</v>
      </c>
      <c r="B23" s="8">
        <f>SUM(B14:B22)</f>
        <v>488.19</v>
      </c>
      <c r="C23" s="8">
        <f>SUM(C14:C22)</f>
        <v>674.95</v>
      </c>
    </row>
    <row r="25" spans="1:3" ht="18.75" x14ac:dyDescent="0.3">
      <c r="A25" s="3" t="s">
        <v>9</v>
      </c>
    </row>
    <row r="26" spans="1:3" x14ac:dyDescent="0.25">
      <c r="A26" t="s">
        <v>19</v>
      </c>
      <c r="B26" s="8">
        <v>1.75</v>
      </c>
      <c r="C26" s="8">
        <v>8.75</v>
      </c>
    </row>
    <row r="27" spans="1:3" x14ac:dyDescent="0.25">
      <c r="A27" t="s">
        <v>18</v>
      </c>
      <c r="B27" s="8">
        <v>2.2999999999999998</v>
      </c>
      <c r="C27" s="8">
        <v>11.5</v>
      </c>
    </row>
    <row r="28" spans="1:3" x14ac:dyDescent="0.25">
      <c r="A28" t="s">
        <v>17</v>
      </c>
      <c r="B28" s="8">
        <v>14.75</v>
      </c>
      <c r="C28" s="8">
        <v>77.75</v>
      </c>
    </row>
    <row r="29" spans="1:3" ht="18.75" x14ac:dyDescent="0.3">
      <c r="A29" s="3" t="s">
        <v>21</v>
      </c>
      <c r="B29" s="8">
        <f>SUM(B26:B28)</f>
        <v>18.8</v>
      </c>
      <c r="C29" s="8">
        <f>SUM(C26:C28)</f>
        <v>98</v>
      </c>
    </row>
    <row r="31" spans="1:3" ht="18.75" x14ac:dyDescent="0.3">
      <c r="A31" s="3" t="s">
        <v>10</v>
      </c>
    </row>
    <row r="33" spans="1:3" ht="15.75" x14ac:dyDescent="0.25">
      <c r="A33" s="1" t="s">
        <v>0</v>
      </c>
      <c r="B33" s="1" t="s">
        <v>7</v>
      </c>
    </row>
    <row r="34" spans="1:3" x14ac:dyDescent="0.25">
      <c r="A34" t="s">
        <v>30</v>
      </c>
      <c r="B34" s="8" t="s">
        <v>31</v>
      </c>
      <c r="C34" s="8">
        <v>500</v>
      </c>
    </row>
    <row r="35" spans="1:3" x14ac:dyDescent="0.25">
      <c r="A35" t="s">
        <v>32</v>
      </c>
      <c r="B35" s="8" t="s">
        <v>33</v>
      </c>
      <c r="C35" s="8">
        <v>100</v>
      </c>
    </row>
    <row r="36" spans="1:3" ht="15.75" thickBot="1" x14ac:dyDescent="0.3">
      <c r="A36" s="4"/>
      <c r="B36" s="4"/>
    </row>
    <row r="37" spans="1:3" ht="15.75" thickTop="1" x14ac:dyDescent="0.25"/>
    <row r="39" spans="1:3" ht="18.75" x14ac:dyDescent="0.3">
      <c r="A39" s="6" t="s">
        <v>15</v>
      </c>
      <c r="B39" s="12">
        <f>SUM(C35+C11+C23)</f>
        <v>803.44</v>
      </c>
    </row>
    <row r="41" spans="1:3" ht="15.75" x14ac:dyDescent="0.25">
      <c r="A41" s="2" t="s">
        <v>11</v>
      </c>
      <c r="B41" s="9">
        <f>C11</f>
        <v>28.49</v>
      </c>
    </row>
    <row r="42" spans="1:3" ht="15.75" x14ac:dyDescent="0.25">
      <c r="A42" s="2" t="s">
        <v>8</v>
      </c>
      <c r="B42" s="9">
        <f>C23</f>
        <v>674.95</v>
      </c>
    </row>
    <row r="43" spans="1:3" ht="15.75" x14ac:dyDescent="0.25">
      <c r="A43" s="2" t="s">
        <v>12</v>
      </c>
      <c r="B43" s="9">
        <f>C29</f>
        <v>98</v>
      </c>
    </row>
    <row r="44" spans="1:3" ht="15.75" x14ac:dyDescent="0.25">
      <c r="A44" s="2" t="s">
        <v>10</v>
      </c>
      <c r="B44" s="9">
        <f>C34+C35</f>
        <v>600</v>
      </c>
    </row>
    <row r="45" spans="1:3" ht="16.5" thickBot="1" x14ac:dyDescent="0.3">
      <c r="A45" s="2" t="s">
        <v>13</v>
      </c>
      <c r="B45" s="10">
        <v>100</v>
      </c>
    </row>
    <row r="46" spans="1:3" ht="15.75" thickTop="1" x14ac:dyDescent="0.25"/>
    <row r="47" spans="1:3" ht="15.75" x14ac:dyDescent="0.25">
      <c r="A47" s="5" t="s">
        <v>14</v>
      </c>
      <c r="B47" s="9">
        <f>SUM(B41:B45)</f>
        <v>1501.44</v>
      </c>
    </row>
  </sheetData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H11" sqref="H11"/>
    </sheetView>
  </sheetViews>
  <sheetFormatPr defaultRowHeight="15" x14ac:dyDescent="0.25"/>
  <cols>
    <col min="1" max="1" width="30.85546875" customWidth="1"/>
    <col min="2" max="2" width="19.42578125" customWidth="1"/>
    <col min="3" max="3" width="14.5703125" customWidth="1"/>
  </cols>
  <sheetData>
    <row r="1" spans="1:3" ht="18.75" x14ac:dyDescent="0.3">
      <c r="A1" s="3" t="s">
        <v>11</v>
      </c>
    </row>
    <row r="3" spans="1:3" ht="15.75" x14ac:dyDescent="0.25">
      <c r="A3" s="1" t="s">
        <v>0</v>
      </c>
      <c r="B3" s="1" t="s">
        <v>7</v>
      </c>
      <c r="C3" s="13" t="s">
        <v>46</v>
      </c>
    </row>
    <row r="4" spans="1:3" x14ac:dyDescent="0.25">
      <c r="A4" t="s">
        <v>1</v>
      </c>
      <c r="B4" s="8">
        <v>1770</v>
      </c>
      <c r="C4" s="8">
        <v>7.38</v>
      </c>
    </row>
    <row r="5" spans="1:3" x14ac:dyDescent="0.25">
      <c r="A5" t="s">
        <v>2</v>
      </c>
      <c r="B5" s="8">
        <v>392.8</v>
      </c>
      <c r="C5" s="8">
        <v>1.64</v>
      </c>
    </row>
    <row r="6" spans="1:3" x14ac:dyDescent="0.25">
      <c r="A6" t="s">
        <v>3</v>
      </c>
      <c r="B6" s="8">
        <v>3558.72</v>
      </c>
      <c r="C6" s="8">
        <v>14.83</v>
      </c>
    </row>
    <row r="7" spans="1:3" x14ac:dyDescent="0.25">
      <c r="A7" t="s">
        <v>4</v>
      </c>
      <c r="B7" s="8">
        <v>150</v>
      </c>
      <c r="C7" s="8">
        <v>0.63</v>
      </c>
    </row>
    <row r="8" spans="1:3" x14ac:dyDescent="0.25">
      <c r="A8" t="s">
        <v>5</v>
      </c>
      <c r="B8" s="8">
        <v>575</v>
      </c>
      <c r="C8" s="8">
        <v>2.4</v>
      </c>
    </row>
    <row r="9" spans="1:3" x14ac:dyDescent="0.25">
      <c r="A9" t="s">
        <v>6</v>
      </c>
      <c r="B9" s="8">
        <v>350</v>
      </c>
      <c r="C9" s="8">
        <v>1.5</v>
      </c>
    </row>
    <row r="10" spans="1:3" x14ac:dyDescent="0.25">
      <c r="A10" t="s">
        <v>16</v>
      </c>
      <c r="B10" s="8">
        <v>25</v>
      </c>
      <c r="C10" s="8">
        <v>0.11</v>
      </c>
    </row>
    <row r="11" spans="1:3" ht="18.75" x14ac:dyDescent="0.3">
      <c r="A11" s="3" t="s">
        <v>21</v>
      </c>
      <c r="B11" s="8">
        <v>6821.52</v>
      </c>
      <c r="C11" s="8">
        <f>SUM(C4:C10)</f>
        <v>28.49</v>
      </c>
    </row>
    <row r="13" spans="1:3" ht="18.75" x14ac:dyDescent="0.3">
      <c r="A13" s="3" t="s">
        <v>8</v>
      </c>
      <c r="B13" s="1" t="s">
        <v>7</v>
      </c>
      <c r="C13" s="1" t="s">
        <v>47</v>
      </c>
    </row>
    <row r="14" spans="1:3" x14ac:dyDescent="0.25">
      <c r="A14" t="s">
        <v>40</v>
      </c>
      <c r="B14" s="8">
        <v>8.99</v>
      </c>
      <c r="C14" s="8">
        <v>44.95</v>
      </c>
    </row>
    <row r="15" spans="1:3" x14ac:dyDescent="0.25">
      <c r="A15" s="11" t="s">
        <v>39</v>
      </c>
      <c r="B15" s="8">
        <v>1.29</v>
      </c>
      <c r="C15" s="8">
        <v>6.45</v>
      </c>
    </row>
    <row r="16" spans="1:3" x14ac:dyDescent="0.25">
      <c r="A16" s="11" t="s">
        <v>38</v>
      </c>
      <c r="B16" s="8">
        <v>2.79</v>
      </c>
      <c r="C16" s="8">
        <v>13.95</v>
      </c>
    </row>
    <row r="17" spans="1:3" x14ac:dyDescent="0.25">
      <c r="A17" s="11" t="s">
        <v>34</v>
      </c>
      <c r="B17" s="8">
        <v>4.99</v>
      </c>
      <c r="C17" s="8">
        <v>4.99</v>
      </c>
    </row>
    <row r="18" spans="1:3" x14ac:dyDescent="0.25">
      <c r="A18" s="11" t="s">
        <v>35</v>
      </c>
      <c r="B18" s="8">
        <v>12.49</v>
      </c>
      <c r="C18" s="8">
        <v>12.49</v>
      </c>
    </row>
    <row r="19" spans="1:3" x14ac:dyDescent="0.25">
      <c r="A19" s="11" t="s">
        <v>36</v>
      </c>
      <c r="B19" s="8">
        <v>6.99</v>
      </c>
      <c r="C19" s="8">
        <v>34.950000000000003</v>
      </c>
    </row>
    <row r="20" spans="1:3" x14ac:dyDescent="0.25">
      <c r="A20" s="11" t="s">
        <v>41</v>
      </c>
      <c r="B20" s="8">
        <v>4.29</v>
      </c>
      <c r="C20" s="8">
        <v>21.45</v>
      </c>
    </row>
    <row r="21" spans="1:3" x14ac:dyDescent="0.25">
      <c r="A21" s="11" t="s">
        <v>37</v>
      </c>
      <c r="B21" s="8">
        <v>2.99</v>
      </c>
      <c r="C21" s="8">
        <v>14.95</v>
      </c>
    </row>
    <row r="22" spans="1:3" x14ac:dyDescent="0.25">
      <c r="A22" s="11" t="s">
        <v>42</v>
      </c>
      <c r="B22" s="8">
        <v>0.89</v>
      </c>
      <c r="C22" s="8">
        <v>4.45</v>
      </c>
    </row>
    <row r="23" spans="1:3" ht="18.75" x14ac:dyDescent="0.3">
      <c r="A23" s="3" t="s">
        <v>21</v>
      </c>
      <c r="B23" s="8">
        <f>SUM(B14:B22)</f>
        <v>45.710000000000008</v>
      </c>
      <c r="C23" s="8">
        <f>SUM(C14:C22)</f>
        <v>158.62999999999997</v>
      </c>
    </row>
    <row r="25" spans="1:3" ht="18.75" x14ac:dyDescent="0.3">
      <c r="A25" s="3" t="s">
        <v>9</v>
      </c>
    </row>
    <row r="26" spans="1:3" x14ac:dyDescent="0.25">
      <c r="A26" t="s">
        <v>36</v>
      </c>
      <c r="B26" s="8">
        <f>B19</f>
        <v>6.99</v>
      </c>
      <c r="C26" s="8">
        <f>C19</f>
        <v>34.950000000000003</v>
      </c>
    </row>
    <row r="27" spans="1:3" x14ac:dyDescent="0.25">
      <c r="A27" s="11" t="s">
        <v>39</v>
      </c>
      <c r="B27" s="8">
        <f>B15</f>
        <v>1.29</v>
      </c>
      <c r="C27" s="8">
        <f>C15</f>
        <v>6.45</v>
      </c>
    </row>
    <row r="28" spans="1:3" x14ac:dyDescent="0.25">
      <c r="A28" s="11" t="s">
        <v>42</v>
      </c>
      <c r="B28" s="8">
        <f>B22</f>
        <v>0.89</v>
      </c>
      <c r="C28" s="8">
        <f>C22</f>
        <v>4.45</v>
      </c>
    </row>
    <row r="29" spans="1:3" x14ac:dyDescent="0.25">
      <c r="A29" s="11" t="s">
        <v>43</v>
      </c>
      <c r="B29" s="8">
        <f>B20</f>
        <v>4.29</v>
      </c>
      <c r="C29" s="8">
        <f>C20</f>
        <v>21.45</v>
      </c>
    </row>
    <row r="30" spans="1:3" x14ac:dyDescent="0.25">
      <c r="A30" t="s">
        <v>40</v>
      </c>
      <c r="B30" s="8">
        <f>B14</f>
        <v>8.99</v>
      </c>
      <c r="C30" s="8">
        <f>C14</f>
        <v>44.95</v>
      </c>
    </row>
    <row r="31" spans="1:3" ht="18.75" x14ac:dyDescent="0.3">
      <c r="A31" s="3" t="s">
        <v>21</v>
      </c>
      <c r="B31" s="8">
        <f>SUM(B26:B30)</f>
        <v>22.450000000000003</v>
      </c>
      <c r="C31" s="8">
        <f>SUM(C26:C30)</f>
        <v>112.25000000000001</v>
      </c>
    </row>
    <row r="33" spans="1:3" ht="18.75" x14ac:dyDescent="0.3">
      <c r="A33" s="3" t="s">
        <v>10</v>
      </c>
    </row>
    <row r="35" spans="1:3" ht="15.75" x14ac:dyDescent="0.25">
      <c r="A35" s="1" t="s">
        <v>0</v>
      </c>
      <c r="B35" s="1" t="s">
        <v>7</v>
      </c>
    </row>
    <row r="36" spans="1:3" x14ac:dyDescent="0.25">
      <c r="A36" t="s">
        <v>44</v>
      </c>
      <c r="B36" s="8" t="s">
        <v>45</v>
      </c>
      <c r="C36" s="8">
        <f>C31</f>
        <v>112.25000000000001</v>
      </c>
    </row>
    <row r="37" spans="1:3" x14ac:dyDescent="0.25">
      <c r="A37" t="s">
        <v>32</v>
      </c>
      <c r="B37" s="8" t="s">
        <v>33</v>
      </c>
      <c r="C37" s="8">
        <v>100</v>
      </c>
    </row>
    <row r="38" spans="1:3" ht="15.75" thickBot="1" x14ac:dyDescent="0.3">
      <c r="A38" s="4"/>
      <c r="B38" s="4"/>
    </row>
    <row r="39" spans="1:3" ht="15.75" thickTop="1" x14ac:dyDescent="0.25"/>
    <row r="41" spans="1:3" ht="18.75" x14ac:dyDescent="0.3">
      <c r="A41" s="6" t="s">
        <v>15</v>
      </c>
      <c r="B41" s="12">
        <f>SUM(C35+C11+C23)</f>
        <v>187.11999999999998</v>
      </c>
    </row>
    <row r="43" spans="1:3" ht="15.75" x14ac:dyDescent="0.25">
      <c r="A43" s="2" t="s">
        <v>11</v>
      </c>
      <c r="B43" s="9">
        <f>C11</f>
        <v>28.49</v>
      </c>
    </row>
    <row r="44" spans="1:3" ht="15.75" x14ac:dyDescent="0.25">
      <c r="A44" s="2" t="s">
        <v>8</v>
      </c>
      <c r="B44" s="9">
        <f>C23</f>
        <v>158.62999999999997</v>
      </c>
    </row>
    <row r="45" spans="1:3" ht="15.75" x14ac:dyDescent="0.25">
      <c r="A45" s="2" t="s">
        <v>12</v>
      </c>
      <c r="B45" s="9">
        <f>C31</f>
        <v>112.25000000000001</v>
      </c>
    </row>
    <row r="46" spans="1:3" ht="15.75" x14ac:dyDescent="0.25">
      <c r="A46" s="2" t="s">
        <v>10</v>
      </c>
      <c r="B46" s="9">
        <f>C36+C37</f>
        <v>212.25</v>
      </c>
    </row>
    <row r="47" spans="1:3" ht="16.5" thickBot="1" x14ac:dyDescent="0.3">
      <c r="A47" s="2" t="s">
        <v>13</v>
      </c>
      <c r="B47" s="10">
        <v>100</v>
      </c>
    </row>
    <row r="48" spans="1:3" ht="15.75" thickTop="1" x14ac:dyDescent="0.25"/>
    <row r="49" spans="1:2" ht="15.75" x14ac:dyDescent="0.25">
      <c r="A49" s="5" t="s">
        <v>14</v>
      </c>
      <c r="B49" s="9">
        <f>SUM(B43:B47)</f>
        <v>611.62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1</vt:lpstr>
      <vt:lpstr>Scenario 2</vt:lpstr>
    </vt:vector>
  </TitlesOfParts>
  <Company>Mifflin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fmcms</dc:creator>
  <cp:lastModifiedBy>fmcms</cp:lastModifiedBy>
  <dcterms:created xsi:type="dcterms:W3CDTF">2014-08-21T14:30:16Z</dcterms:created>
  <dcterms:modified xsi:type="dcterms:W3CDTF">2017-01-18T14:35:33Z</dcterms:modified>
</cp:coreProperties>
</file>